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M4" i="1"/>
  <c r="M6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I13" i="1" s="1"/>
  <c r="H6" i="1"/>
  <c r="H10" i="1" s="1"/>
  <c r="H13" i="1" s="1"/>
  <c r="G6" i="1"/>
  <c r="G10" i="1" s="1"/>
  <c r="G13" i="1" s="1"/>
  <c r="F6" i="1"/>
  <c r="F10" i="1" s="1"/>
  <c r="F13" i="1" s="1"/>
  <c r="E6" i="1"/>
  <c r="E10" i="1" s="1"/>
  <c r="O6" i="1" l="1"/>
  <c r="N6" i="1" s="1"/>
  <c r="N10" i="1" s="1"/>
  <c r="D7" i="1"/>
  <c r="M10" i="1"/>
  <c r="E13" i="1"/>
  <c r="M13" i="1" s="1"/>
  <c r="K10" i="1"/>
  <c r="L10" i="1"/>
  <c r="O10" i="1" l="1"/>
  <c r="O13" i="1" s="1"/>
  <c r="L13" i="1"/>
  <c r="K13" i="1"/>
</calcChain>
</file>

<file path=xl/sharedStrings.xml><?xml version="1.0" encoding="utf-8"?>
<sst xmlns="http://schemas.openxmlformats.org/spreadsheetml/2006/main" count="72" uniqueCount="53">
  <si>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</si>
  <si>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</si>
  <si>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</si>
  <si>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</si>
  <si>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</si>
  <si>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</si>
  <si>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</si>
  <si>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</si>
  <si>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</si>
  <si>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</si>
  <si>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</si>
  <si>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</si>
  <si>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</si>
  <si>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</si>
  <si>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</si>
  <si>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</si>
  <si>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</si>
  <si>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</si>
  <si>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</si>
  <si>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</si>
  <si>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</si>
  <si>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</si>
  <si>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</si>
  <si>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</si>
  <si>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</si>
  <si>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</si>
  <si>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</si>
  <si>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</si>
  <si>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</si>
  <si>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</si>
  <si>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</si>
  <si>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</si>
  <si>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</si>
  <si>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</si>
  <si>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play off</t>
  </si>
  <si>
    <t>Seurat</t>
  </si>
  <si>
    <t>5.</t>
  </si>
  <si>
    <t>IT</t>
  </si>
  <si>
    <t>8.</t>
  </si>
  <si>
    <t>Kati Laaksonen</t>
  </si>
  <si>
    <t>15.5.1974</t>
  </si>
  <si>
    <t>IT = Ikaalisten Tarmo  (1908)</t>
  </si>
  <si>
    <t>ENSIMMÄISET</t>
  </si>
  <si>
    <t>Ottelu</t>
  </si>
  <si>
    <t>1.  ottelu</t>
  </si>
  <si>
    <t>Lyöty juoksu</t>
  </si>
  <si>
    <t>Tuotu juoksu</t>
  </si>
  <si>
    <t>Kunnari</t>
  </si>
  <si>
    <t>28.05. 1992  Manse PP - IT  5-44</t>
  </si>
  <si>
    <t>3.  ottelu</t>
  </si>
  <si>
    <t>09.07. 1992  IT - Manse PP  20-1</t>
  </si>
  <si>
    <t>6.  ottelu</t>
  </si>
  <si>
    <t>09.06. 1993  Tahko - IT  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</si>
</sst>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5703125" style="61" customWidth="1"/>
    <col min="5" max="12" width="5.7109375" style="61" customWidth="1"/>
    <col min="13" max="13" width="6.28515625" style="61" customWidth="1"/>
    <col min="14" max="14" width="9" style="61" customWidth="1"/>
    <col min="15" max="15" width="0.710937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1992</v>
      </c>
      <c r="C4" s="42" t="s">
        <v>36</v>
      </c>
      <c r="D4" s="41" t="s">
        <v>37</v>
      </c>
      <c r="E4" s="27">
        <v>4</v>
      </c>
      <c r="F4" s="27">
        <v>0</v>
      </c>
      <c r="G4" s="27">
        <v>0</v>
      </c>
      <c r="H4" s="27">
        <v>1</v>
      </c>
      <c r="I4" s="27">
        <v>6</v>
      </c>
      <c r="J4" s="27">
        <v>5</v>
      </c>
      <c r="K4" s="27">
        <v>1</v>
      </c>
      <c r="L4" s="27">
        <v>0</v>
      </c>
      <c r="M4" s="27">
        <f>SUM(F4+G4)</f>
        <v>0</v>
      </c>
      <c r="N4" s="62">
        <v>1</v>
      </c>
      <c r="O4" s="25">
        <f>PRODUCT(I4/N4)</f>
        <v>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1993</v>
      </c>
      <c r="C5" s="42" t="s">
        <v>38</v>
      </c>
      <c r="D5" s="41" t="s">
        <v>37</v>
      </c>
      <c r="E5" s="27">
        <v>13</v>
      </c>
      <c r="F5" s="27">
        <v>0</v>
      </c>
      <c r="G5" s="27">
        <v>2</v>
      </c>
      <c r="H5" s="27">
        <v>4</v>
      </c>
      <c r="I5" s="27">
        <v>12</v>
      </c>
      <c r="J5" s="27">
        <v>9</v>
      </c>
      <c r="K5" s="27">
        <v>1</v>
      </c>
      <c r="L5" s="27">
        <v>0</v>
      </c>
      <c r="M5" s="27">
        <v>2</v>
      </c>
      <c r="N5" s="62">
        <v>0.375</v>
      </c>
      <c r="O5" s="25">
        <f>PRODUCT(I5/N5)</f>
        <v>32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 t="s">
        <v>34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17</v>
      </c>
      <c r="F6" s="19">
        <f t="shared" si="0"/>
        <v>0</v>
      </c>
      <c r="G6" s="19">
        <f t="shared" si="0"/>
        <v>2</v>
      </c>
      <c r="H6" s="19">
        <f t="shared" si="0"/>
        <v>5</v>
      </c>
      <c r="I6" s="19">
        <f t="shared" si="0"/>
        <v>18</v>
      </c>
      <c r="J6" s="19">
        <f t="shared" si="0"/>
        <v>14</v>
      </c>
      <c r="K6" s="19">
        <f t="shared" si="0"/>
        <v>2</v>
      </c>
      <c r="L6" s="19">
        <f t="shared" si="0"/>
        <v>0</v>
      </c>
      <c r="M6" s="19">
        <f t="shared" si="0"/>
        <v>2</v>
      </c>
      <c r="N6" s="31">
        <f>PRODUCT(I6/O6)</f>
        <v>0.47368421052631576</v>
      </c>
      <c r="O6" s="32">
        <f t="shared" ref="O6:AE6" si="1">SUM(O4:O5)</f>
        <v>38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18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42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2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3"/>
      <c r="E10" s="27">
        <f>PRODUCT(E6)</f>
        <v>17</v>
      </c>
      <c r="F10" s="27">
        <f>PRODUCT(F6)</f>
        <v>0</v>
      </c>
      <c r="G10" s="27">
        <f>PRODUCT(G6)</f>
        <v>2</v>
      </c>
      <c r="H10" s="27">
        <f>PRODUCT(H6)</f>
        <v>5</v>
      </c>
      <c r="I10" s="27">
        <f>PRODUCT(I6)</f>
        <v>18</v>
      </c>
      <c r="J10" s="1"/>
      <c r="K10" s="44">
        <f>PRODUCT((F10+G10)/E10)</f>
        <v>0.11764705882352941</v>
      </c>
      <c r="L10" s="44">
        <f>PRODUCT(H10/E10)</f>
        <v>0.29411764705882354</v>
      </c>
      <c r="M10" s="44">
        <f>PRODUCT(I10/E10)</f>
        <v>1.0588235294117647</v>
      </c>
      <c r="N10" s="30">
        <f>PRODUCT(N6)</f>
        <v>0.47368421052631576</v>
      </c>
      <c r="O10" s="25">
        <f>PRODUCT(O6)</f>
        <v>38</v>
      </c>
      <c r="P10" s="64" t="s">
        <v>43</v>
      </c>
      <c r="Q10" s="65"/>
      <c r="R10" s="65"/>
      <c r="S10" s="66" t="s">
        <v>48</v>
      </c>
      <c r="T10" s="66"/>
      <c r="U10" s="66"/>
      <c r="V10" s="66"/>
      <c r="W10" s="66"/>
      <c r="X10" s="66"/>
      <c r="Y10" s="66"/>
      <c r="Z10" s="66"/>
      <c r="AA10" s="66"/>
      <c r="AB10" s="67"/>
      <c r="AC10" s="66"/>
      <c r="AD10" s="68" t="s">
        <v>44</v>
      </c>
      <c r="AE10" s="68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18</v>
      </c>
      <c r="C11" s="46"/>
      <c r="D11" s="47"/>
      <c r="E11" s="27"/>
      <c r="F11" s="27"/>
      <c r="G11" s="27"/>
      <c r="H11" s="27"/>
      <c r="I11" s="27"/>
      <c r="J11" s="1"/>
      <c r="K11" s="44"/>
      <c r="L11" s="44"/>
      <c r="M11" s="44"/>
      <c r="N11" s="30"/>
      <c r="O11" s="25"/>
      <c r="P11" s="70" t="s">
        <v>45</v>
      </c>
      <c r="Q11" s="71"/>
      <c r="R11" s="71"/>
      <c r="S11" s="72" t="s">
        <v>52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51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8" t="s">
        <v>19</v>
      </c>
      <c r="C12" s="49"/>
      <c r="D12" s="50"/>
      <c r="E12" s="28"/>
      <c r="F12" s="28"/>
      <c r="G12" s="28"/>
      <c r="H12" s="28"/>
      <c r="I12" s="28"/>
      <c r="J12" s="1"/>
      <c r="K12" s="51"/>
      <c r="L12" s="51"/>
      <c r="M12" s="51"/>
      <c r="N12" s="52"/>
      <c r="O12" s="25"/>
      <c r="P12" s="70" t="s">
        <v>46</v>
      </c>
      <c r="Q12" s="71"/>
      <c r="R12" s="71"/>
      <c r="S12" s="72" t="s">
        <v>50</v>
      </c>
      <c r="T12" s="72"/>
      <c r="U12" s="72"/>
      <c r="V12" s="72"/>
      <c r="W12" s="72"/>
      <c r="X12" s="72"/>
      <c r="Y12" s="72"/>
      <c r="Z12" s="72"/>
      <c r="AA12" s="72"/>
      <c r="AB12" s="73"/>
      <c r="AC12" s="72"/>
      <c r="AD12" s="74" t="s">
        <v>49</v>
      </c>
      <c r="AE12" s="74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3" t="s">
        <v>20</v>
      </c>
      <c r="C13" s="54"/>
      <c r="D13" s="55"/>
      <c r="E13" s="19">
        <f>SUM(E10:E12)</f>
        <v>17</v>
      </c>
      <c r="F13" s="19">
        <f>SUM(F10:F12)</f>
        <v>0</v>
      </c>
      <c r="G13" s="19">
        <f>SUM(G10:G12)</f>
        <v>2</v>
      </c>
      <c r="H13" s="19">
        <f>SUM(H10:H12)</f>
        <v>5</v>
      </c>
      <c r="I13" s="19">
        <f>SUM(I10:I12)</f>
        <v>18</v>
      </c>
      <c r="J13" s="1"/>
      <c r="K13" s="56">
        <f>PRODUCT((F13+G13)/E13)</f>
        <v>0.11764705882352941</v>
      </c>
      <c r="L13" s="56">
        <f>PRODUCT(H13/E13)</f>
        <v>0.29411764705882354</v>
      </c>
      <c r="M13" s="56">
        <f>PRODUCT(I13/E13)</f>
        <v>1.0588235294117647</v>
      </c>
      <c r="N13" s="31"/>
      <c r="O13" s="25">
        <f>SUM(O10:O12)</f>
        <v>38</v>
      </c>
      <c r="P13" s="76" t="s">
        <v>47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9"/>
      <c r="AC13" s="78"/>
      <c r="AD13" s="80"/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35</v>
      </c>
      <c r="C15" s="1"/>
      <c r="D15" s="1" t="s">
        <v>41</v>
      </c>
      <c r="E15" s="38"/>
      <c r="F15" s="1"/>
      <c r="G15" s="1"/>
      <c r="H15" s="1"/>
      <c r="I15" s="1"/>
      <c r="J15" s="1"/>
      <c r="K15" s="1"/>
      <c r="L15" s="1"/>
      <c r="M15" s="1"/>
      <c r="N15" s="38"/>
      <c r="O15" s="25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38"/>
      <c r="F16" s="1"/>
      <c r="G16" s="1"/>
      <c r="H16" s="1"/>
      <c r="I16" s="1"/>
      <c r="J16" s="1"/>
      <c r="K16" s="1"/>
      <c r="L16" s="1"/>
      <c r="M16" s="1"/>
      <c r="N16" s="38"/>
      <c r="O16" s="25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8"/>
      <c r="C17" s="38"/>
      <c r="D17" s="1"/>
      <c r="E17" s="38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57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57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57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9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58"/>
      <c r="N20" s="58"/>
      <c r="O20" s="25"/>
      <c r="P20" s="1"/>
      <c r="Q20" s="38"/>
      <c r="R20" s="1"/>
      <c r="S20" s="25"/>
      <c r="T20" s="25"/>
      <c r="U20" s="25"/>
      <c r="V20" s="25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8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57"/>
      <c r="W22" s="57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57"/>
      <c r="W23" s="57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57"/>
      <c r="W24" s="57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57"/>
      <c r="W25" s="57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57"/>
      <c r="W26" s="57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57"/>
      <c r="W27" s="57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7"/>
      <c r="W28" s="57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7"/>
      <c r="W29" s="57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7"/>
      <c r="W30" s="57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57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7"/>
      <c r="W32" s="57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7"/>
      <c r="W33" s="57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7"/>
      <c r="W34" s="57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57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57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57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57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57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7"/>
      <c r="W47" s="57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7"/>
      <c r="W48" s="57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7"/>
      <c r="W49" s="57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7"/>
      <c r="W50" s="57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57"/>
      <c r="W51" s="57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57"/>
      <c r="W52" s="57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57"/>
      <c r="W53" s="57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57"/>
      <c r="W54" s="57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57"/>
      <c r="W55" s="57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57"/>
      <c r="W56" s="57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57"/>
      <c r="W57" s="57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57"/>
      <c r="W58" s="57"/>
      <c r="X58" s="25"/>
      <c r="Y58" s="25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57"/>
      <c r="W59" s="57"/>
      <c r="X59" s="25"/>
      <c r="Y59" s="25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57"/>
      <c r="W60" s="57"/>
      <c r="X60" s="25"/>
      <c r="Y60" s="25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8"/>
      <c r="R61" s="1"/>
      <c r="S61" s="1"/>
      <c r="T61" s="25"/>
      <c r="U61" s="25"/>
      <c r="V61" s="57"/>
      <c r="W61" s="57"/>
      <c r="X61" s="25"/>
      <c r="Y61" s="25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8"/>
      <c r="R62" s="1"/>
      <c r="S62" s="1"/>
      <c r="T62" s="25"/>
      <c r="U62" s="25"/>
      <c r="V62" s="57"/>
      <c r="W62" s="57"/>
      <c r="X62" s="25"/>
      <c r="Y62" s="25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8"/>
      <c r="R63" s="1"/>
      <c r="S63" s="1"/>
      <c r="T63" s="25"/>
      <c r="U63" s="25"/>
      <c r="V63" s="57"/>
      <c r="W63" s="57"/>
      <c r="X63" s="25"/>
      <c r="Y63" s="25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8"/>
      <c r="R64" s="1"/>
      <c r="S64" s="1"/>
      <c r="T64" s="25"/>
      <c r="U64" s="25"/>
      <c r="V64" s="57"/>
      <c r="W64" s="57"/>
      <c r="X64" s="25"/>
      <c r="Y64" s="25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8"/>
      <c r="R65" s="1"/>
      <c r="S65" s="1"/>
      <c r="T65" s="25"/>
      <c r="U65" s="25"/>
      <c r="V65" s="57"/>
      <c r="W65" s="57"/>
      <c r="X65" s="25"/>
      <c r="Y65" s="25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8"/>
      <c r="R66" s="1"/>
      <c r="S66" s="1"/>
      <c r="T66" s="25"/>
      <c r="U66" s="25"/>
      <c r="V66" s="57"/>
      <c r="W66" s="57"/>
      <c r="X66" s="25"/>
      <c r="Y66" s="25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8"/>
      <c r="R67" s="1"/>
      <c r="S67" s="1"/>
      <c r="T67" s="25"/>
      <c r="U67" s="25"/>
      <c r="V67" s="57"/>
      <c r="W67" s="57"/>
      <c r="X67" s="25"/>
      <c r="Y67" s="25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8"/>
      <c r="R68" s="1"/>
      <c r="S68" s="1"/>
      <c r="T68" s="25"/>
      <c r="U68" s="25"/>
      <c r="V68" s="57"/>
      <c r="W68" s="57"/>
      <c r="X68" s="25"/>
      <c r="Y68" s="25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8"/>
      <c r="R69" s="1"/>
      <c r="S69" s="1"/>
      <c r="T69" s="25"/>
      <c r="U69" s="25"/>
      <c r="V69" s="57"/>
      <c r="W69" s="57"/>
      <c r="X69" s="25"/>
      <c r="Y69" s="25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8"/>
      <c r="R70" s="1"/>
      <c r="S70" s="1"/>
      <c r="T70" s="25"/>
      <c r="U70" s="25"/>
      <c r="V70" s="57"/>
      <c r="W70" s="57"/>
      <c r="X70" s="25"/>
      <c r="Y70" s="25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8"/>
      <c r="R71" s="1"/>
      <c r="S71" s="1"/>
      <c r="T71" s="25"/>
      <c r="U71" s="25"/>
      <c r="V71" s="57"/>
      <c r="W71" s="57"/>
      <c r="X71" s="25"/>
      <c r="Y71" s="25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8"/>
      <c r="R72" s="1"/>
      <c r="S72" s="1"/>
      <c r="T72" s="25"/>
      <c r="U72" s="25"/>
      <c r="V72" s="57"/>
      <c r="W72" s="57"/>
      <c r="X72" s="25"/>
      <c r="Y72" s="25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8"/>
      <c r="R73" s="1"/>
      <c r="S73" s="1"/>
      <c r="T73" s="25"/>
      <c r="U73" s="25"/>
      <c r="V73" s="57"/>
      <c r="W73" s="57"/>
      <c r="X73" s="25"/>
      <c r="Y73" s="25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2019-01-24T00:09:26Z</dcterms:modified>
</cp:coreProperties>
</file>